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neli\OneDrive\Skrivbord\"/>
    </mc:Choice>
  </mc:AlternateContent>
  <xr:revisionPtr revIDLastSave="0" documentId="13_ncr:1_{C4E1B734-E7D8-40A7-8C3F-88C9EF4F3527}" xr6:coauthVersionLast="47" xr6:coauthVersionMax="47" xr10:uidLastSave="{00000000-0000-0000-0000-000000000000}"/>
  <bookViews>
    <workbookView xWindow="5760" yWindow="150" windowWidth="21120" windowHeight="12525" xr2:uid="{00000000-000D-0000-FFFF-FFFF00000000}"/>
  </bookViews>
  <sheets>
    <sheet name="Blad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9" i="1" l="1"/>
  <c r="K29" i="1"/>
  <c r="J29" i="1"/>
  <c r="H29" i="1"/>
  <c r="G29" i="1"/>
  <c r="E29" i="1"/>
  <c r="D29" i="1"/>
  <c r="O28" i="1"/>
  <c r="O27" i="1"/>
  <c r="O24" i="1"/>
  <c r="O23" i="1"/>
  <c r="N15" i="1"/>
  <c r="M15" i="1"/>
  <c r="L15" i="1"/>
  <c r="K15" i="1"/>
  <c r="J15" i="1"/>
  <c r="I15" i="1"/>
  <c r="H15" i="1"/>
  <c r="G15" i="1"/>
  <c r="F15" i="1"/>
  <c r="D15" i="1"/>
  <c r="C15" i="1"/>
  <c r="O13" i="1"/>
  <c r="O12" i="1"/>
  <c r="O11" i="1"/>
  <c r="O29" i="1" l="1"/>
</calcChain>
</file>

<file path=xl/sharedStrings.xml><?xml version="1.0" encoding="utf-8"?>
<sst xmlns="http://schemas.openxmlformats.org/spreadsheetml/2006/main" count="59" uniqueCount="30">
  <si>
    <t>Skirhults Samfällighetsförening</t>
  </si>
  <si>
    <t>Total budget inkl. ev. fondering</t>
  </si>
  <si>
    <t>Intäkter</t>
  </si>
  <si>
    <t>Sektion           1</t>
  </si>
  <si>
    <t>Sektion         2</t>
  </si>
  <si>
    <t>Sektion         3</t>
  </si>
  <si>
    <t>Gemensamt</t>
  </si>
  <si>
    <t>Totalt</t>
  </si>
  <si>
    <t>Medlemsavgifter</t>
  </si>
  <si>
    <t>Medlemsavgifter fond</t>
  </si>
  <si>
    <t>Räntor</t>
  </si>
  <si>
    <t>Driftbidrag</t>
  </si>
  <si>
    <t>Påminnelseavgifter</t>
  </si>
  <si>
    <t>Övriga intäkter</t>
  </si>
  <si>
    <t>Summa intäkter</t>
  </si>
  <si>
    <t>Kostnader</t>
  </si>
  <si>
    <t>Vinterunderhåll</t>
  </si>
  <si>
    <t>Löpande underhåll</t>
  </si>
  <si>
    <t>Arvoden</t>
  </si>
  <si>
    <t>Administrativa kostnader</t>
  </si>
  <si>
    <t>Övriga kostnader</t>
  </si>
  <si>
    <t>Summa kostnader</t>
  </si>
  <si>
    <t/>
  </si>
  <si>
    <t>Avsättning fond</t>
  </si>
  <si>
    <t>Budget 2022</t>
  </si>
  <si>
    <t>Förslag 2021-06-15</t>
  </si>
  <si>
    <t>Budget 2021</t>
  </si>
  <si>
    <t>Utfall     2020</t>
  </si>
  <si>
    <t>Utfall    2020</t>
  </si>
  <si>
    <t>PG-avgifter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</si>
</sst>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rgb="FF000000"/>
      <name val="Calibri"/>
      <family val="2"/>
      <scheme val="minor"/>
    </font>
    <font>
      <sz val="10"/>
      <name val="Arial"/>
    </font>
    <font>
      <sz val="11"/>
      <color rgb="FF000000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name val="Calibri"/>
      <family val="2"/>
    </font>
    <font>
      <b/>
      <sz val="11"/>
      <color rgb="FF2B579A"/>
      <name val="Calibri"/>
      <family val="2"/>
    </font>
    <font>
      <sz val="11"/>
      <color rgb="FF000000"/>
      <name val="Arial"/>
      <family val="2"/>
    </font>
    <font>
      <i/>
      <sz val="11"/>
      <name val="Arial"/>
      <family val="2"/>
    </font>
    <font>
      <sz val="11"/>
      <name val="Arial"/>
      <family val="2"/>
    </font>
    <font>
      <b/>
      <u/>
      <sz val="1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u/>
      <sz val="1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E7E7E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rgb="FF2B579A"/>
      </right>
      <top/>
      <bottom style="medium">
        <color rgb="FF2B579A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2" fillId="0" borderId="0"/>
    <xf numFmtId="0" fontId="6" fillId="2" borderId="1">
      <alignment horizontal="center" vertical="center"/>
    </xf>
  </cellStyleXfs>
  <cellXfs count="75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Border="1"/>
    <xf numFmtId="0" fontId="0" fillId="0" borderId="0" xfId="0" applyFill="1"/>
    <xf numFmtId="3" fontId="0" fillId="0" borderId="0" xfId="0" applyNumberFormat="1"/>
    <xf numFmtId="0" fontId="0" fillId="0" borderId="0" xfId="0" applyFont="1"/>
    <xf numFmtId="0" fontId="7" fillId="0" borderId="0" xfId="0" applyFont="1"/>
    <xf numFmtId="0" fontId="7" fillId="0" borderId="0" xfId="0" applyFont="1" applyBorder="1"/>
    <xf numFmtId="3" fontId="7" fillId="0" borderId="0" xfId="0" applyNumberFormat="1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center"/>
    </xf>
    <xf numFmtId="0" fontId="12" fillId="0" borderId="0" xfId="0" applyFont="1"/>
    <xf numFmtId="1" fontId="7" fillId="0" borderId="0" xfId="0" applyNumberFormat="1" applyFont="1"/>
    <xf numFmtId="0" fontId="7" fillId="0" borderId="0" xfId="0" applyFont="1" applyAlignment="1">
      <alignment horizontal="center"/>
    </xf>
    <xf numFmtId="0" fontId="13" fillId="0" borderId="3" xfId="0" applyFont="1" applyBorder="1"/>
    <xf numFmtId="0" fontId="11" fillId="0" borderId="4" xfId="0" applyFont="1" applyBorder="1"/>
    <xf numFmtId="0" fontId="11" fillId="0" borderId="5" xfId="0" applyFont="1" applyBorder="1" applyAlignment="1"/>
    <xf numFmtId="0" fontId="11" fillId="0" borderId="6" xfId="0" applyFont="1" applyBorder="1" applyAlignment="1"/>
    <xf numFmtId="0" fontId="7" fillId="0" borderId="4" xfId="0" applyFont="1" applyBorder="1"/>
    <xf numFmtId="3" fontId="7" fillId="0" borderId="5" xfId="0" applyNumberFormat="1" applyFont="1" applyFill="1" applyBorder="1" applyAlignment="1"/>
    <xf numFmtId="3" fontId="7" fillId="0" borderId="6" xfId="0" applyNumberFormat="1" applyFont="1" applyBorder="1" applyAlignment="1"/>
    <xf numFmtId="3" fontId="7" fillId="0" borderId="5" xfId="0" applyNumberFormat="1" applyFont="1" applyBorder="1" applyAlignment="1"/>
    <xf numFmtId="0" fontId="11" fillId="0" borderId="3" xfId="0" applyFont="1" applyBorder="1"/>
    <xf numFmtId="3" fontId="11" fillId="0" borderId="2" xfId="0" applyNumberFormat="1" applyFont="1" applyBorder="1" applyAlignment="1"/>
    <xf numFmtId="3" fontId="11" fillId="3" borderId="2" xfId="0" applyNumberFormat="1" applyFont="1" applyFill="1" applyBorder="1" applyAlignment="1"/>
    <xf numFmtId="3" fontId="11" fillId="4" borderId="2" xfId="0" applyNumberFormat="1" applyFont="1" applyFill="1" applyBorder="1" applyAlignment="1"/>
    <xf numFmtId="0" fontId="11" fillId="0" borderId="7" xfId="0" applyFont="1" applyFill="1" applyBorder="1"/>
    <xf numFmtId="3" fontId="11" fillId="0" borderId="0" xfId="0" applyNumberFormat="1" applyFont="1" applyFill="1" applyBorder="1" applyAlignment="1"/>
    <xf numFmtId="0" fontId="11" fillId="0" borderId="2" xfId="0" applyFont="1" applyFill="1" applyBorder="1"/>
    <xf numFmtId="3" fontId="11" fillId="0" borderId="2" xfId="0" applyNumberFormat="1" applyFont="1" applyFill="1" applyBorder="1" applyAlignment="1"/>
    <xf numFmtId="3" fontId="11" fillId="5" borderId="2" xfId="0" applyNumberFormat="1" applyFont="1" applyFill="1" applyBorder="1" applyAlignment="1"/>
    <xf numFmtId="3" fontId="11" fillId="6" borderId="2" xfId="0" applyNumberFormat="1" applyFont="1" applyFill="1" applyBorder="1" applyAlignment="1"/>
    <xf numFmtId="0" fontId="11" fillId="0" borderId="0" xfId="0" applyFont="1" applyFill="1" applyBorder="1"/>
    <xf numFmtId="0" fontId="13" fillId="0" borderId="9" xfId="0" applyFont="1" applyBorder="1"/>
    <xf numFmtId="0" fontId="13" fillId="7" borderId="9" xfId="0" applyFont="1" applyFill="1" applyBorder="1"/>
    <xf numFmtId="0" fontId="7" fillId="7" borderId="8" xfId="0" applyFont="1" applyFill="1" applyBorder="1" applyAlignment="1">
      <alignment horizontal="center" vertical="top" wrapText="1"/>
    </xf>
    <xf numFmtId="0" fontId="7" fillId="7" borderId="5" xfId="0" applyFont="1" applyFill="1" applyBorder="1" applyAlignment="1">
      <alignment horizontal="center" vertical="top" wrapText="1"/>
    </xf>
    <xf numFmtId="0" fontId="7" fillId="7" borderId="4" xfId="0" applyFont="1" applyFill="1" applyBorder="1" applyAlignment="1">
      <alignment horizontal="center" vertical="top" wrapText="1"/>
    </xf>
    <xf numFmtId="0" fontId="7" fillId="7" borderId="9" xfId="0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7" fillId="0" borderId="0" xfId="0" applyFont="1" applyFill="1" applyBorder="1"/>
    <xf numFmtId="0" fontId="7" fillId="0" borderId="6" xfId="0" applyFont="1" applyBorder="1" applyAlignment="1"/>
    <xf numFmtId="0" fontId="7" fillId="0" borderId="2" xfId="0" applyFont="1" applyBorder="1"/>
    <xf numFmtId="3" fontId="7" fillId="0" borderId="2" xfId="0" applyNumberFormat="1" applyFont="1" applyBorder="1" applyAlignment="1"/>
    <xf numFmtId="0" fontId="11" fillId="0" borderId="2" xfId="0" applyFont="1" applyBorder="1"/>
    <xf numFmtId="3" fontId="9" fillId="0" borderId="0" xfId="0" applyNumberFormat="1" applyFont="1" applyBorder="1"/>
    <xf numFmtId="0" fontId="9" fillId="0" borderId="0" xfId="0" applyFont="1" applyBorder="1"/>
    <xf numFmtId="0" fontId="10" fillId="0" borderId="3" xfId="0" applyFont="1" applyBorder="1"/>
    <xf numFmtId="0" fontId="7" fillId="0" borderId="11" xfId="0" applyFont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7" fillId="4" borderId="11" xfId="0" applyFont="1" applyFill="1" applyBorder="1" applyAlignment="1">
      <alignment horizontal="center" vertical="top" wrapText="1"/>
    </xf>
    <xf numFmtId="0" fontId="11" fillId="0" borderId="12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3" fontId="11" fillId="0" borderId="8" xfId="0" applyNumberFormat="1" applyFont="1" applyFill="1" applyBorder="1" applyAlignment="1"/>
    <xf numFmtId="3" fontId="11" fillId="5" borderId="8" xfId="0" applyNumberFormat="1" applyFont="1" applyFill="1" applyBorder="1" applyAlignment="1"/>
    <xf numFmtId="3" fontId="11" fillId="6" borderId="8" xfId="0" applyNumberFormat="1" applyFont="1" applyFill="1" applyBorder="1" applyAlignment="1"/>
    <xf numFmtId="3" fontId="11" fillId="0" borderId="15" xfId="0" applyNumberFormat="1" applyFont="1" applyFill="1" applyBorder="1" applyAlignment="1"/>
    <xf numFmtId="3" fontId="11" fillId="0" borderId="16" xfId="0" applyNumberFormat="1" applyFont="1" applyFill="1" applyBorder="1" applyAlignment="1"/>
    <xf numFmtId="3" fontId="11" fillId="0" borderId="17" xfId="0" applyNumberFormat="1" applyFont="1" applyFill="1" applyBorder="1" applyAlignment="1"/>
    <xf numFmtId="0" fontId="11" fillId="0" borderId="18" xfId="0" applyFont="1" applyBorder="1" applyAlignment="1">
      <alignment horizontal="center" vertical="center" wrapText="1"/>
    </xf>
    <xf numFmtId="0" fontId="11" fillId="0" borderId="19" xfId="0" applyFont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top" wrapText="1"/>
    </xf>
    <xf numFmtId="0" fontId="7" fillId="3" borderId="5" xfId="0" applyFont="1" applyFill="1" applyBorder="1" applyAlignment="1">
      <alignment horizontal="center" vertical="top" wrapText="1"/>
    </xf>
    <xf numFmtId="0" fontId="11" fillId="3" borderId="10" xfId="0" applyFont="1" applyFill="1" applyBorder="1" applyAlignment="1">
      <alignment horizontal="center" vertical="center"/>
    </xf>
  </cellXfs>
  <cellStyles count="3">
    <cellStyle name="ConditionalFormatStyle" xfId="1" xr:uid="{00000000-0005-0000-0000-000001000000}"/>
    <cellStyle name="HeaderStyle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S33"/>
  <sheetViews>
    <sheetView tabSelected="1" zoomScale="88" zoomScaleNormal="88" workbookViewId="0">
      <selection sqref="A1:A1048576"/>
    </sheetView>
  </sheetViews>
  <sheetFormatPr defaultRowHeight="15" x14ac:dyDescent="0.25"/>
  <cols>
    <col min="1" max="1" width="3" customWidth="1"/>
    <col min="2" max="2" width="25.85546875" style="9" customWidth="1"/>
    <col min="3" max="3" width="8.85546875" style="9" customWidth="1"/>
    <col min="4" max="5" width="8.7109375" style="9" customWidth="1"/>
    <col min="6" max="6" width="8.42578125" style="9" customWidth="1"/>
    <col min="7" max="7" width="8.28515625" style="9" customWidth="1"/>
    <col min="8" max="8" width="8.7109375" style="9" customWidth="1"/>
    <col min="9" max="9" width="8.5703125" style="9" customWidth="1"/>
    <col min="10" max="10" width="7.85546875" style="9" customWidth="1"/>
    <col min="11" max="11" width="8.85546875" style="9" customWidth="1"/>
    <col min="12" max="12" width="7.5703125" style="9" customWidth="1"/>
    <col min="13" max="13" width="7.7109375" style="9" customWidth="1"/>
    <col min="14" max="14" width="8.140625" style="9" customWidth="1"/>
    <col min="15" max="15" width="9" style="9" customWidth="1"/>
    <col min="16" max="17" width="10.7109375" customWidth="1"/>
  </cols>
  <sheetData>
    <row r="1" spans="2:19" x14ac:dyDescent="0.25">
      <c r="B1" s="12" t="s">
        <v>0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"/>
      <c r="Q1" s="1"/>
    </row>
    <row r="2" spans="2:19" x14ac:dyDescent="0.25">
      <c r="B2" s="13"/>
      <c r="C2" s="13"/>
      <c r="D2" s="13"/>
      <c r="E2" s="13"/>
      <c r="F2" s="13"/>
      <c r="G2" s="13"/>
      <c r="H2" s="14" t="s">
        <v>24</v>
      </c>
      <c r="I2" s="13"/>
      <c r="J2" s="13"/>
      <c r="K2" s="13"/>
      <c r="L2" s="13"/>
      <c r="M2" s="13"/>
      <c r="N2" s="13"/>
      <c r="O2" s="13"/>
      <c r="P2" s="1"/>
      <c r="Q2" s="1"/>
    </row>
    <row r="3" spans="2:19" x14ac:dyDescent="0.25">
      <c r="B3" s="15"/>
      <c r="C3" s="15"/>
      <c r="D3" s="15"/>
      <c r="E3" s="15"/>
      <c r="F3" s="15"/>
      <c r="G3" s="15"/>
      <c r="J3" s="14"/>
      <c r="K3" s="13"/>
      <c r="L3" s="13"/>
      <c r="M3" s="13"/>
      <c r="N3" s="15"/>
      <c r="O3" s="16"/>
      <c r="P3" s="2"/>
      <c r="Q3" s="2"/>
    </row>
    <row r="4" spans="2:19" x14ac:dyDescent="0.25">
      <c r="B4" s="9" t="s">
        <v>25</v>
      </c>
      <c r="C4" s="15"/>
      <c r="D4" s="15"/>
      <c r="E4" s="15"/>
      <c r="F4" s="15" t="s">
        <v>1</v>
      </c>
      <c r="G4" s="15"/>
      <c r="H4" s="17"/>
      <c r="I4" s="17"/>
      <c r="J4" s="17"/>
      <c r="K4" s="13"/>
      <c r="L4" s="13"/>
      <c r="M4" s="13"/>
      <c r="N4" s="15"/>
      <c r="O4" s="16"/>
      <c r="P4" s="2"/>
      <c r="Q4" s="2"/>
    </row>
    <row r="5" spans="2:19" ht="15.75" thickBot="1" x14ac:dyDescent="0.3">
      <c r="C5" s="18"/>
      <c r="D5" s="18"/>
      <c r="E5" s="18"/>
      <c r="F5" s="18"/>
      <c r="G5" s="18"/>
      <c r="H5" s="18"/>
      <c r="I5" s="18"/>
      <c r="J5" s="18"/>
      <c r="O5" s="19"/>
      <c r="P5" s="4"/>
      <c r="Q5" s="4"/>
    </row>
    <row r="6" spans="2:19" ht="15.75" thickBot="1" x14ac:dyDescent="0.3">
      <c r="B6" s="53" t="s">
        <v>2</v>
      </c>
      <c r="C6" s="57" t="s">
        <v>3</v>
      </c>
      <c r="D6" s="58"/>
      <c r="E6" s="59"/>
      <c r="F6" s="57" t="s">
        <v>4</v>
      </c>
      <c r="G6" s="58"/>
      <c r="H6" s="59"/>
      <c r="I6" s="57" t="s">
        <v>5</v>
      </c>
      <c r="J6" s="58"/>
      <c r="K6" s="59"/>
      <c r="L6" s="60" t="s">
        <v>6</v>
      </c>
      <c r="M6" s="61"/>
      <c r="N6" s="62"/>
      <c r="O6" s="74" t="s">
        <v>7</v>
      </c>
    </row>
    <row r="7" spans="2:19" s="3" customFormat="1" ht="28.5" x14ac:dyDescent="0.2">
      <c r="B7" s="20"/>
      <c r="C7" s="54" t="s">
        <v>27</v>
      </c>
      <c r="D7" s="55" t="s">
        <v>26</v>
      </c>
      <c r="E7" s="56" t="s">
        <v>24</v>
      </c>
      <c r="F7" s="54" t="s">
        <v>28</v>
      </c>
      <c r="G7" s="55" t="s">
        <v>26</v>
      </c>
      <c r="H7" s="56" t="s">
        <v>24</v>
      </c>
      <c r="I7" s="54" t="s">
        <v>27</v>
      </c>
      <c r="J7" s="55" t="s">
        <v>26</v>
      </c>
      <c r="K7" s="56" t="s">
        <v>24</v>
      </c>
      <c r="L7" s="54" t="s">
        <v>27</v>
      </c>
      <c r="M7" s="55" t="s">
        <v>26</v>
      </c>
      <c r="N7" s="56" t="s">
        <v>24</v>
      </c>
      <c r="O7" s="56" t="s">
        <v>24</v>
      </c>
    </row>
    <row r="8" spans="2:19" ht="15.75" x14ac:dyDescent="0.25"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3"/>
      <c r="S8" s="5"/>
    </row>
    <row r="9" spans="2:19" ht="15.75" x14ac:dyDescent="0.25">
      <c r="B9" s="24" t="s">
        <v>8</v>
      </c>
      <c r="C9" s="25">
        <v>120100</v>
      </c>
      <c r="D9" s="25">
        <v>140000</v>
      </c>
      <c r="E9" s="25">
        <v>140000</v>
      </c>
      <c r="F9" s="25">
        <v>110000</v>
      </c>
      <c r="G9" s="25">
        <v>130000</v>
      </c>
      <c r="H9" s="25">
        <v>130000</v>
      </c>
      <c r="I9" s="25">
        <v>80000</v>
      </c>
      <c r="J9" s="25">
        <v>60000</v>
      </c>
      <c r="K9" s="25">
        <v>60000</v>
      </c>
      <c r="L9" s="25">
        <v>61000</v>
      </c>
      <c r="M9" s="25">
        <v>70000</v>
      </c>
      <c r="N9" s="25">
        <v>70000</v>
      </c>
      <c r="O9" s="26">
        <v>400000</v>
      </c>
      <c r="S9" s="5"/>
    </row>
    <row r="10" spans="2:19" ht="15.75" x14ac:dyDescent="0.25">
      <c r="B10" s="24" t="s">
        <v>9</v>
      </c>
      <c r="C10" s="25">
        <v>25000</v>
      </c>
      <c r="D10" s="25">
        <v>25000</v>
      </c>
      <c r="E10" s="25">
        <v>25000</v>
      </c>
      <c r="F10" s="25">
        <v>25000</v>
      </c>
      <c r="G10" s="25">
        <v>25000</v>
      </c>
      <c r="H10" s="25">
        <v>25000</v>
      </c>
      <c r="I10" s="25">
        <v>15000</v>
      </c>
      <c r="J10" s="25">
        <v>15000</v>
      </c>
      <c r="K10" s="25">
        <v>15000</v>
      </c>
      <c r="L10" s="25">
        <v>0</v>
      </c>
      <c r="M10" s="25">
        <v>0</v>
      </c>
      <c r="N10" s="25">
        <v>0</v>
      </c>
      <c r="O10" s="26">
        <v>65000</v>
      </c>
      <c r="S10" s="5"/>
    </row>
    <row r="11" spans="2:19" ht="15.75" x14ac:dyDescent="0.25">
      <c r="B11" s="24" t="s">
        <v>10</v>
      </c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6">
        <f>SUM(E11,H11,K11,N11)</f>
        <v>0</v>
      </c>
      <c r="S11" s="5"/>
    </row>
    <row r="12" spans="2:19" ht="15.75" x14ac:dyDescent="0.25">
      <c r="B12" s="24" t="s">
        <v>11</v>
      </c>
      <c r="C12" s="25">
        <v>4000</v>
      </c>
      <c r="D12" s="25">
        <v>4000</v>
      </c>
      <c r="E12" s="25">
        <v>4000</v>
      </c>
      <c r="F12" s="25">
        <v>10100</v>
      </c>
      <c r="G12" s="25">
        <v>10100</v>
      </c>
      <c r="H12" s="25">
        <v>10100</v>
      </c>
      <c r="I12" s="25">
        <v>5000</v>
      </c>
      <c r="J12" s="25">
        <v>5000</v>
      </c>
      <c r="K12" s="25">
        <v>5000</v>
      </c>
      <c r="L12" s="25"/>
      <c r="M12" s="25">
        <v>0</v>
      </c>
      <c r="N12" s="25">
        <v>0</v>
      </c>
      <c r="O12" s="26">
        <f>SUM(E12,H12,K12,N12)</f>
        <v>19100</v>
      </c>
      <c r="S12" s="5"/>
    </row>
    <row r="13" spans="2:19" x14ac:dyDescent="0.25">
      <c r="B13" s="24" t="s">
        <v>12</v>
      </c>
      <c r="C13" s="27">
        <v>150</v>
      </c>
      <c r="D13" s="27"/>
      <c r="E13" s="27"/>
      <c r="F13" s="27">
        <v>150</v>
      </c>
      <c r="G13" s="27"/>
      <c r="H13" s="27"/>
      <c r="I13" s="27">
        <v>150</v>
      </c>
      <c r="J13" s="27"/>
      <c r="K13" s="27"/>
      <c r="L13" s="27"/>
      <c r="M13" s="27"/>
      <c r="N13" s="27"/>
      <c r="O13" s="26">
        <f>SUM(E13,H13,K13,N13)</f>
        <v>0</v>
      </c>
    </row>
    <row r="14" spans="2:19" x14ac:dyDescent="0.25">
      <c r="B14" s="24" t="s">
        <v>13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6"/>
    </row>
    <row r="15" spans="2:19" x14ac:dyDescent="0.25">
      <c r="B15" s="28" t="s">
        <v>14</v>
      </c>
      <c r="C15" s="29">
        <f>SUM(C9:C14)</f>
        <v>149250</v>
      </c>
      <c r="D15" s="30">
        <f>SUM(D9:D14)</f>
        <v>169000</v>
      </c>
      <c r="E15" s="31">
        <v>169000</v>
      </c>
      <c r="F15" s="29">
        <f t="shared" ref="F15:N15" si="0">SUM(F9:F14)</f>
        <v>145250</v>
      </c>
      <c r="G15" s="30">
        <f t="shared" si="0"/>
        <v>165100</v>
      </c>
      <c r="H15" s="31">
        <f t="shared" si="0"/>
        <v>165100</v>
      </c>
      <c r="I15" s="29">
        <f t="shared" si="0"/>
        <v>100150</v>
      </c>
      <c r="J15" s="30">
        <f t="shared" si="0"/>
        <v>80000</v>
      </c>
      <c r="K15" s="31">
        <f t="shared" si="0"/>
        <v>80000</v>
      </c>
      <c r="L15" s="29">
        <f t="shared" si="0"/>
        <v>61000</v>
      </c>
      <c r="M15" s="30">
        <f t="shared" si="0"/>
        <v>70000</v>
      </c>
      <c r="N15" s="31">
        <f t="shared" si="0"/>
        <v>70000</v>
      </c>
      <c r="O15" s="31">
        <v>484100</v>
      </c>
    </row>
    <row r="16" spans="2:19" s="6" customFormat="1" x14ac:dyDescent="0.25">
      <c r="B16" s="32" t="s">
        <v>23</v>
      </c>
      <c r="C16" s="33">
        <v>-25000</v>
      </c>
      <c r="D16" s="33">
        <v>-25000</v>
      </c>
      <c r="E16" s="33">
        <v>-25000</v>
      </c>
      <c r="F16" s="33">
        <v>-25000</v>
      </c>
      <c r="G16" s="33">
        <v>-25000</v>
      </c>
      <c r="H16" s="33">
        <v>-25000</v>
      </c>
      <c r="I16" s="33">
        <v>-15000</v>
      </c>
      <c r="J16" s="33">
        <v>-15000</v>
      </c>
      <c r="K16" s="33">
        <v>-15000</v>
      </c>
      <c r="L16" s="33"/>
      <c r="M16" s="33"/>
      <c r="N16" s="33"/>
      <c r="O16" s="33"/>
    </row>
    <row r="17" spans="2:18" s="6" customFormat="1" ht="15.75" thickBot="1" x14ac:dyDescent="0.3">
      <c r="B17" s="34"/>
      <c r="C17" s="35"/>
      <c r="D17" s="36"/>
      <c r="E17" s="37"/>
      <c r="F17" s="63"/>
      <c r="G17" s="64"/>
      <c r="H17" s="65"/>
      <c r="I17" s="35"/>
      <c r="J17" s="36"/>
      <c r="K17" s="37"/>
      <c r="L17" s="35"/>
      <c r="M17" s="36"/>
      <c r="N17" s="37"/>
      <c r="O17" s="37"/>
    </row>
    <row r="18" spans="2:18" s="6" customFormat="1" ht="15.75" thickBot="1" x14ac:dyDescent="0.3">
      <c r="B18" s="38"/>
      <c r="C18" s="33"/>
      <c r="D18" s="33"/>
      <c r="E18" s="33"/>
      <c r="F18" s="66"/>
      <c r="G18" s="67"/>
      <c r="H18" s="68"/>
      <c r="I18" s="33"/>
      <c r="J18" s="33"/>
      <c r="K18" s="33"/>
      <c r="L18" s="33"/>
      <c r="M18" s="33"/>
      <c r="N18" s="33"/>
      <c r="O18" s="33"/>
    </row>
    <row r="19" spans="2:18" ht="15.75" thickBot="1" x14ac:dyDescent="0.3">
      <c r="B19" s="53" t="s">
        <v>15</v>
      </c>
      <c r="C19" s="57" t="s">
        <v>3</v>
      </c>
      <c r="D19" s="58"/>
      <c r="E19" s="58"/>
      <c r="F19" s="69" t="s">
        <v>4</v>
      </c>
      <c r="G19" s="70"/>
      <c r="H19" s="71"/>
      <c r="I19" s="57" t="s">
        <v>5</v>
      </c>
      <c r="J19" s="58"/>
      <c r="K19" s="59"/>
      <c r="L19" s="60" t="s">
        <v>6</v>
      </c>
      <c r="M19" s="61"/>
      <c r="N19" s="62"/>
      <c r="O19" s="74" t="s">
        <v>7</v>
      </c>
    </row>
    <row r="20" spans="2:18" s="3" customFormat="1" ht="28.5" x14ac:dyDescent="0.2">
      <c r="B20" s="39"/>
      <c r="C20" s="54" t="s">
        <v>27</v>
      </c>
      <c r="D20" s="55" t="s">
        <v>26</v>
      </c>
      <c r="E20" s="56" t="s">
        <v>24</v>
      </c>
      <c r="F20" s="54" t="s">
        <v>28</v>
      </c>
      <c r="G20" s="55" t="s">
        <v>26</v>
      </c>
      <c r="H20" s="56" t="s">
        <v>24</v>
      </c>
      <c r="I20" s="54" t="s">
        <v>27</v>
      </c>
      <c r="J20" s="55" t="s">
        <v>26</v>
      </c>
      <c r="K20" s="56" t="s">
        <v>24</v>
      </c>
      <c r="L20" s="72" t="s">
        <v>27</v>
      </c>
      <c r="M20" s="73" t="s">
        <v>26</v>
      </c>
      <c r="N20" s="56" t="s">
        <v>24</v>
      </c>
      <c r="O20" s="56" t="s">
        <v>24</v>
      </c>
    </row>
    <row r="21" spans="2:18" s="3" customFormat="1" ht="14.25" x14ac:dyDescent="0.2">
      <c r="B21" s="40"/>
      <c r="C21" s="41"/>
      <c r="D21" s="42"/>
      <c r="E21" s="42"/>
      <c r="F21" s="42"/>
      <c r="G21" s="42"/>
      <c r="H21" s="42"/>
      <c r="I21" s="42"/>
      <c r="J21" s="42"/>
      <c r="K21" s="43"/>
      <c r="L21" s="44"/>
      <c r="M21" s="41"/>
      <c r="N21" s="45"/>
      <c r="O21" s="45"/>
    </row>
    <row r="22" spans="2:18" s="8" customFormat="1" x14ac:dyDescent="0.25">
      <c r="B22" s="46" t="s">
        <v>23</v>
      </c>
      <c r="C22" s="27"/>
      <c r="D22" s="27">
        <v>25000</v>
      </c>
      <c r="E22" s="27">
        <v>25000</v>
      </c>
      <c r="F22" s="27"/>
      <c r="G22" s="27">
        <v>25000</v>
      </c>
      <c r="H22" s="27">
        <v>25000</v>
      </c>
      <c r="I22" s="27"/>
      <c r="J22" s="27">
        <v>15000</v>
      </c>
      <c r="K22" s="27">
        <v>15000</v>
      </c>
      <c r="L22" s="27"/>
      <c r="M22" s="27"/>
      <c r="N22" s="27"/>
      <c r="O22" s="47"/>
    </row>
    <row r="23" spans="2:18" x14ac:dyDescent="0.25">
      <c r="B23" s="24" t="s">
        <v>16</v>
      </c>
      <c r="C23" s="27">
        <v>40000</v>
      </c>
      <c r="D23" s="27">
        <v>40000</v>
      </c>
      <c r="E23" s="27">
        <v>40000</v>
      </c>
      <c r="F23" s="27">
        <v>70000</v>
      </c>
      <c r="G23" s="27">
        <v>70000</v>
      </c>
      <c r="H23" s="27">
        <v>70000</v>
      </c>
      <c r="I23" s="27">
        <v>50000</v>
      </c>
      <c r="J23" s="27">
        <v>50000</v>
      </c>
      <c r="K23" s="27">
        <v>50000</v>
      </c>
      <c r="L23" s="27">
        <v>10000</v>
      </c>
      <c r="M23" s="27"/>
      <c r="N23" s="27"/>
      <c r="O23" s="26">
        <f>SUM(E23,H23,K23,N23)</f>
        <v>160000</v>
      </c>
      <c r="P23" t="s">
        <v>22</v>
      </c>
    </row>
    <row r="24" spans="2:18" x14ac:dyDescent="0.25">
      <c r="B24" s="24" t="s">
        <v>17</v>
      </c>
      <c r="C24" s="27">
        <v>10000</v>
      </c>
      <c r="D24" s="27">
        <v>117000</v>
      </c>
      <c r="E24" s="27">
        <v>117000</v>
      </c>
      <c r="F24" s="27">
        <v>150000</v>
      </c>
      <c r="G24" s="27">
        <v>234000</v>
      </c>
      <c r="H24" s="27">
        <v>234000</v>
      </c>
      <c r="I24" s="27">
        <v>25000</v>
      </c>
      <c r="J24" s="27">
        <v>25000</v>
      </c>
      <c r="K24" s="27">
        <v>25000</v>
      </c>
      <c r="L24" s="27">
        <v>5000</v>
      </c>
      <c r="M24" s="27"/>
      <c r="N24" s="27"/>
      <c r="O24" s="26">
        <f>SUM(E24,H24,K24,N24)</f>
        <v>376000</v>
      </c>
    </row>
    <row r="25" spans="2:18" x14ac:dyDescent="0.25">
      <c r="B25" s="24" t="s">
        <v>18</v>
      </c>
      <c r="C25" s="27"/>
      <c r="D25" s="27"/>
      <c r="E25" s="27"/>
      <c r="F25" s="27"/>
      <c r="G25" s="27"/>
      <c r="H25" s="27"/>
      <c r="I25" s="27"/>
      <c r="J25" s="27"/>
      <c r="K25" s="27"/>
      <c r="L25" s="27">
        <v>23500</v>
      </c>
      <c r="M25" s="27">
        <v>23500</v>
      </c>
      <c r="N25" s="27">
        <v>23250</v>
      </c>
      <c r="O25" s="26">
        <v>23250</v>
      </c>
    </row>
    <row r="26" spans="2:18" x14ac:dyDescent="0.25">
      <c r="B26" s="24" t="s">
        <v>29</v>
      </c>
      <c r="C26" s="27"/>
      <c r="D26" s="27"/>
      <c r="E26" s="27"/>
      <c r="F26" s="27"/>
      <c r="G26" s="27"/>
      <c r="H26" s="27"/>
      <c r="I26" s="27"/>
      <c r="J26" s="27"/>
      <c r="K26" s="27"/>
      <c r="L26" s="27">
        <v>0</v>
      </c>
      <c r="M26" s="27"/>
      <c r="N26" s="27"/>
      <c r="O26" s="26"/>
    </row>
    <row r="27" spans="2:18" x14ac:dyDescent="0.25">
      <c r="B27" s="24" t="s">
        <v>19</v>
      </c>
      <c r="C27" s="27"/>
      <c r="D27" s="27"/>
      <c r="E27" s="27"/>
      <c r="F27" s="27"/>
      <c r="G27" s="27"/>
      <c r="H27" s="27"/>
      <c r="I27" s="27"/>
      <c r="J27" s="27"/>
      <c r="K27" s="27"/>
      <c r="L27" s="27">
        <v>9600</v>
      </c>
      <c r="M27" s="27">
        <v>3000</v>
      </c>
      <c r="N27" s="27">
        <v>3000</v>
      </c>
      <c r="O27" s="26">
        <f>SUM(E27,H27,K27,N27)</f>
        <v>3000</v>
      </c>
    </row>
    <row r="28" spans="2:18" x14ac:dyDescent="0.25">
      <c r="B28" s="48" t="s">
        <v>20</v>
      </c>
      <c r="C28" s="49"/>
      <c r="D28" s="49"/>
      <c r="E28" s="49"/>
      <c r="F28" s="49"/>
      <c r="G28" s="49"/>
      <c r="H28" s="49"/>
      <c r="I28" s="49"/>
      <c r="J28" s="49"/>
      <c r="K28" s="49"/>
      <c r="L28" s="49">
        <v>3000</v>
      </c>
      <c r="M28" s="49">
        <v>3000</v>
      </c>
      <c r="N28" s="49">
        <v>3000</v>
      </c>
      <c r="O28" s="49">
        <f>SUM(E28,H28,K28,N28)</f>
        <v>3000</v>
      </c>
    </row>
    <row r="29" spans="2:18" x14ac:dyDescent="0.25">
      <c r="B29" s="50" t="s">
        <v>21</v>
      </c>
      <c r="C29" s="29">
        <v>282299</v>
      </c>
      <c r="D29" s="30">
        <f>SUM(D23:D28)</f>
        <v>157000</v>
      </c>
      <c r="E29" s="31">
        <f>SUM(E23:E28)</f>
        <v>157000</v>
      </c>
      <c r="F29" s="29">
        <v>220000</v>
      </c>
      <c r="G29" s="30">
        <f>SUM(G23:G28)</f>
        <v>304000</v>
      </c>
      <c r="H29" s="31">
        <f>SUM(H23:H28)</f>
        <v>304000</v>
      </c>
      <c r="I29" s="29">
        <v>75000</v>
      </c>
      <c r="J29" s="30">
        <f>SUM(J23:J28)</f>
        <v>75000</v>
      </c>
      <c r="K29" s="31">
        <f>SUM(K23:K28)</f>
        <v>75000</v>
      </c>
      <c r="L29" s="29">
        <v>50850</v>
      </c>
      <c r="M29" s="30">
        <v>29250</v>
      </c>
      <c r="N29" s="31">
        <f>SUM(N23:N28)</f>
        <v>29250</v>
      </c>
      <c r="O29" s="31">
        <f>SUM(O23:O28)</f>
        <v>565250</v>
      </c>
    </row>
    <row r="30" spans="2:18" x14ac:dyDescent="0.25"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</row>
    <row r="31" spans="2:18" x14ac:dyDescent="0.25"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</row>
    <row r="32" spans="2:18" x14ac:dyDescent="0.25">
      <c r="C32" s="11"/>
      <c r="D32" s="11"/>
      <c r="E32" s="11"/>
      <c r="F32" s="51"/>
      <c r="G32" s="11"/>
      <c r="H32" s="11"/>
      <c r="I32" s="11"/>
      <c r="J32" s="11"/>
      <c r="K32" s="11"/>
      <c r="L32" s="11"/>
      <c r="M32" s="11"/>
      <c r="N32" s="11"/>
      <c r="O32" s="11"/>
      <c r="P32" s="7"/>
      <c r="Q32" s="7"/>
      <c r="R32" s="7"/>
    </row>
    <row r="33" spans="6:6" x14ac:dyDescent="0.25">
      <c r="F33" s="52"/>
    </row>
  </sheetData>
  <mergeCells count="8">
    <mergeCell ref="C6:E6"/>
    <mergeCell ref="F6:H6"/>
    <mergeCell ref="I6:K6"/>
    <mergeCell ref="L6:N6"/>
    <mergeCell ref="C19:E19"/>
    <mergeCell ref="F19:H19"/>
    <mergeCell ref="I19:K19"/>
    <mergeCell ref="L19:N19"/>
  </mergeCells>
  <pageMargins left="3.937007874015748E-2" right="3.937007874015748E-2" top="0.74803149606299213" bottom="0.74803149606299213" header="0.31496062992125984" footer="0.31496062992125984"/>
  <pageSetup paperSize="9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Hedin Bil AB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 Wennerberg</dc:creator>
  <cp:lastModifiedBy>anneli gustafsson noble</cp:lastModifiedBy>
  <cp:lastPrinted>2021-07-04T06:18:55Z</cp:lastPrinted>
  <dcterms:created xsi:type="dcterms:W3CDTF">2018-05-22T11:58:05Z</dcterms:created>
  <dcterms:modified xsi:type="dcterms:W3CDTF">2021-07-04T06:20:49Z</dcterms:modified>
</cp:coreProperties>
</file>